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8635" windowHeight="125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1" i="1"/>
  <c r="E5"/>
  <c r="E9" s="1"/>
  <c r="B5"/>
  <c r="B10" s="1"/>
  <c r="B9" l="1"/>
  <c r="E11"/>
  <c r="E10"/>
</calcChain>
</file>

<file path=xl/sharedStrings.xml><?xml version="1.0" encoding="utf-8"?>
<sst xmlns="http://schemas.openxmlformats.org/spreadsheetml/2006/main" count="42" uniqueCount="24">
  <si>
    <t>가로</t>
    <phoneticPr fontId="2" type="noConversion"/>
  </si>
  <si>
    <t>세로</t>
    <phoneticPr fontId="2" type="noConversion"/>
  </si>
  <si>
    <t>높이</t>
    <phoneticPr fontId="2" type="noConversion"/>
  </si>
  <si>
    <t>단위(m)</t>
    <phoneticPr fontId="2" type="noConversion"/>
  </si>
  <si>
    <t>CBM</t>
    <phoneticPr fontId="2" type="noConversion"/>
  </si>
  <si>
    <t>단위(mm)</t>
    <phoneticPr fontId="2" type="noConversion"/>
  </si>
  <si>
    <t>20ft 컨테이너:</t>
  </si>
  <si>
    <t>내부 길이: 약 5.89 미터</t>
  </si>
  <si>
    <t>내부 너비: 약 2.35 미터</t>
  </si>
  <si>
    <t>내부 높이: 약 2.39 미터</t>
  </si>
  <si>
    <t>용량: 약 33.2 CBM</t>
  </si>
  <si>
    <t>40ft 컨테이너:</t>
  </si>
  <si>
    <t>내부 길이: 약 12.03 미터</t>
  </si>
  <si>
    <t>용량: 약 67.7 CBM</t>
  </si>
  <si>
    <t>40ft HQ (High Cube) 컨테이너:</t>
  </si>
  <si>
    <t>내부 높이 (높이가 더 높음): 약 2.70 미터</t>
  </si>
  <si>
    <t>용량: 약 76.0 CBM</t>
  </si>
  <si>
    <t>컨테이너</t>
    <phoneticPr fontId="2" type="noConversion"/>
  </si>
  <si>
    <t>20ft</t>
    <phoneticPr fontId="2" type="noConversion"/>
  </si>
  <si>
    <t>40ft</t>
    <phoneticPr fontId="2" type="noConversion"/>
  </si>
  <si>
    <t>40ft HQ</t>
    <phoneticPr fontId="2" type="noConversion"/>
  </si>
  <si>
    <t>예상 박스 적재</t>
    <phoneticPr fontId="2" type="noConversion"/>
  </si>
  <si>
    <t>수량</t>
    <phoneticPr fontId="2" type="noConversion"/>
  </si>
  <si>
    <t>박스 규격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</si>
</sst>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80" formatCode="_-* #,##0.0_-;\-* #,##0.0_-;_-* &quot;-&quot;_-;_-@_-"/>
    <numFmt numFmtId="181" formatCode="_-* #,##0.00_-;\-* #,##0.00_-;_-* &quot;-&quot;_-;_-@_-"/>
  </numFmts>
  <fonts count="6">
    <font>
      <sz val="11"/>
      <color theme="1"/>
      <name val="나눔고딕"/>
      <family val="2"/>
      <charset val="129"/>
    </font>
    <font>
      <sz val="11"/>
      <color theme="1"/>
      <name val="나눔고딕"/>
      <family val="2"/>
      <charset val="129"/>
    </font>
    <font>
      <sz val="8"/>
      <name val="나눔고딕"/>
      <family val="2"/>
      <charset val="129"/>
    </font>
    <font>
      <sz val="12"/>
      <color theme="1"/>
      <name val="나눔고딕"/>
      <family val="3"/>
      <charset val="129"/>
    </font>
    <font>
      <sz val="12"/>
      <color rgb="FF374151"/>
      <name val="나눔고딕"/>
      <family val="3"/>
      <charset val="129"/>
    </font>
    <font>
      <b/>
      <sz val="12"/>
      <color rgb="FF374151"/>
      <name val="나눔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41" fontId="3" fillId="0" borderId="1" xfId="1" applyFont="1" applyBorder="1" applyAlignment="1">
      <alignment horizontal="center" vertical="center"/>
    </xf>
    <xf numFmtId="180" fontId="3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1" fontId="3" fillId="0" borderId="3" xfId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1" fontId="3" fillId="2" borderId="5" xfId="0" applyNumberFormat="1" applyFont="1" applyFill="1" applyBorder="1">
      <alignment vertical="center"/>
    </xf>
    <xf numFmtId="181" fontId="3" fillId="2" borderId="5" xfId="0" applyNumberFormat="1" applyFont="1" applyFill="1" applyBorder="1">
      <alignment vertical="center"/>
    </xf>
    <xf numFmtId="180" fontId="3" fillId="2" borderId="6" xfId="1" applyNumberFormat="1" applyFont="1" applyFill="1" applyBorder="1">
      <alignment vertical="center"/>
    </xf>
    <xf numFmtId="180" fontId="3" fillId="2" borderId="7" xfId="1" applyNumberFormat="1" applyFont="1" applyFill="1" applyBorder="1">
      <alignment vertical="center"/>
    </xf>
    <xf numFmtId="180" fontId="3" fillId="2" borderId="8" xfId="1" applyNumberFormat="1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zoomScale="85" zoomScaleNormal="85" workbookViewId="0">
      <selection activeCell="J23" sqref="J22:J23"/>
    </sheetView>
  </sheetViews>
  <sheetFormatPr defaultRowHeight="15.75"/>
  <cols>
    <col min="1" max="1" width="14" style="2" customWidth="1"/>
    <col min="2" max="3" width="8.88671875" style="2"/>
    <col min="4" max="4" width="13.21875" style="2" bestFit="1" customWidth="1"/>
    <col min="5" max="5" width="11" style="2" customWidth="1"/>
    <col min="6" max="16384" width="8.88671875" style="2"/>
  </cols>
  <sheetData>
    <row r="1" spans="1:5">
      <c r="A1" s="1" t="s">
        <v>23</v>
      </c>
      <c r="B1" s="1" t="s">
        <v>3</v>
      </c>
      <c r="D1" s="1" t="s">
        <v>23</v>
      </c>
      <c r="E1" s="1" t="s">
        <v>5</v>
      </c>
    </row>
    <row r="2" spans="1:5">
      <c r="A2" s="1" t="s">
        <v>0</v>
      </c>
      <c r="B2" s="3">
        <v>1</v>
      </c>
      <c r="D2" s="1" t="s">
        <v>0</v>
      </c>
      <c r="E2" s="3">
        <v>600</v>
      </c>
    </row>
    <row r="3" spans="1:5">
      <c r="A3" s="1" t="s">
        <v>1</v>
      </c>
      <c r="B3" s="3">
        <v>1</v>
      </c>
      <c r="D3" s="1" t="s">
        <v>1</v>
      </c>
      <c r="E3" s="3">
        <v>400</v>
      </c>
    </row>
    <row r="4" spans="1:5" ht="16.5" thickBot="1">
      <c r="A4" s="8" t="s">
        <v>2</v>
      </c>
      <c r="B4" s="9">
        <v>1</v>
      </c>
      <c r="D4" s="8" t="s">
        <v>2</v>
      </c>
      <c r="E4" s="9">
        <v>300</v>
      </c>
    </row>
    <row r="5" spans="1:5" ht="16.5" thickBot="1">
      <c r="A5" s="10" t="s">
        <v>4</v>
      </c>
      <c r="B5" s="11">
        <f>B2*B3*B4</f>
        <v>1</v>
      </c>
      <c r="D5" s="10" t="s">
        <v>4</v>
      </c>
      <c r="E5" s="12">
        <f>(E2/1000)*(E3/1000)*(E4/1000)</f>
        <v>7.1999999999999995E-2</v>
      </c>
    </row>
    <row r="8" spans="1:5" ht="16.5" thickBot="1">
      <c r="A8" s="1" t="s">
        <v>21</v>
      </c>
      <c r="B8" s="8" t="s">
        <v>22</v>
      </c>
      <c r="D8" s="1" t="s">
        <v>21</v>
      </c>
      <c r="E8" s="8" t="s">
        <v>22</v>
      </c>
    </row>
    <row r="9" spans="1:5">
      <c r="A9" s="7" t="s">
        <v>18</v>
      </c>
      <c r="B9" s="13">
        <f>B15/B5</f>
        <v>33.200000000000003</v>
      </c>
      <c r="D9" s="7" t="s">
        <v>18</v>
      </c>
      <c r="E9" s="13">
        <f>B15/E5</f>
        <v>461.1111111111112</v>
      </c>
    </row>
    <row r="10" spans="1:5">
      <c r="A10" s="7" t="s">
        <v>19</v>
      </c>
      <c r="B10" s="14">
        <f>B16/B5</f>
        <v>67.7</v>
      </c>
      <c r="D10" s="7" t="s">
        <v>19</v>
      </c>
      <c r="E10" s="14">
        <f>B16/E5</f>
        <v>940.27777777777794</v>
      </c>
    </row>
    <row r="11" spans="1:5" ht="16.5" thickBot="1">
      <c r="A11" s="7" t="s">
        <v>20</v>
      </c>
      <c r="B11" s="15">
        <f>B17/B5</f>
        <v>76</v>
      </c>
      <c r="D11" s="7" t="s">
        <v>20</v>
      </c>
      <c r="E11" s="15">
        <f>B17/E5</f>
        <v>1055.5555555555557</v>
      </c>
    </row>
    <row r="14" spans="1:5">
      <c r="A14" s="1" t="s">
        <v>17</v>
      </c>
      <c r="B14" s="1" t="s">
        <v>4</v>
      </c>
    </row>
    <row r="15" spans="1:5">
      <c r="A15" s="1" t="s">
        <v>18</v>
      </c>
      <c r="B15" s="4">
        <v>33.200000000000003</v>
      </c>
    </row>
    <row r="16" spans="1:5">
      <c r="A16" s="1" t="s">
        <v>19</v>
      </c>
      <c r="B16" s="4">
        <v>67.7</v>
      </c>
    </row>
    <row r="17" spans="1:2">
      <c r="A17" s="1" t="s">
        <v>20</v>
      </c>
      <c r="B17" s="4">
        <v>76</v>
      </c>
    </row>
    <row r="20" spans="1:2">
      <c r="A20" s="6" t="s">
        <v>6</v>
      </c>
    </row>
    <row r="21" spans="1:2">
      <c r="A21" s="5" t="s">
        <v>7</v>
      </c>
    </row>
    <row r="22" spans="1:2">
      <c r="A22" s="5" t="s">
        <v>8</v>
      </c>
    </row>
    <row r="23" spans="1:2">
      <c r="A23" s="5" t="s">
        <v>9</v>
      </c>
    </row>
    <row r="24" spans="1:2">
      <c r="A24" s="5" t="s">
        <v>10</v>
      </c>
    </row>
    <row r="25" spans="1:2">
      <c r="A25" s="5"/>
    </row>
    <row r="26" spans="1:2">
      <c r="A26" s="6" t="s">
        <v>11</v>
      </c>
    </row>
    <row r="27" spans="1:2">
      <c r="A27" s="5" t="s">
        <v>12</v>
      </c>
    </row>
    <row r="28" spans="1:2">
      <c r="A28" s="5" t="s">
        <v>8</v>
      </c>
    </row>
    <row r="29" spans="1:2">
      <c r="A29" s="5" t="s">
        <v>9</v>
      </c>
    </row>
    <row r="30" spans="1:2">
      <c r="A30" s="5" t="s">
        <v>13</v>
      </c>
    </row>
    <row r="31" spans="1:2">
      <c r="A31" s="5"/>
    </row>
    <row r="32" spans="1:2">
      <c r="A32" s="6" t="s">
        <v>14</v>
      </c>
    </row>
    <row r="33" spans="1:1">
      <c r="A33" s="5" t="s">
        <v>12</v>
      </c>
    </row>
    <row r="34" spans="1:1">
      <c r="A34" s="5" t="s">
        <v>8</v>
      </c>
    </row>
    <row r="35" spans="1:1">
      <c r="A35" s="5" t="s">
        <v>15</v>
      </c>
    </row>
    <row r="36" spans="1:1">
      <c r="A36" s="5" t="s">
        <v>16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kdh</dc:creator>
  <cp:lastModifiedBy>kdh</cp:lastModifiedBy>
  <dcterms:created xsi:type="dcterms:W3CDTF">2023-09-14T00:54:42Z</dcterms:created>
  <dcterms:modified xsi:type="dcterms:W3CDTF">2023-09-14T01:06:40Z</dcterms:modified>
</cp:coreProperties>
</file>