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2635" windowHeight="5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4" i="1"/>
  <c r="D54"/>
  <c r="D53"/>
  <c r="E53" s="1"/>
  <c r="D52"/>
  <c r="E52" s="1"/>
  <c r="D51"/>
  <c r="E51" s="1"/>
  <c r="D50"/>
  <c r="E50" s="1"/>
  <c r="D49"/>
  <c r="E49" s="1"/>
  <c r="E48"/>
  <c r="D48"/>
  <c r="D47"/>
  <c r="E47" s="1"/>
  <c r="E46"/>
  <c r="D46"/>
  <c r="D45"/>
  <c r="E45" s="1"/>
  <c r="D44"/>
  <c r="E44" s="1"/>
  <c r="D43"/>
  <c r="E43" s="1"/>
  <c r="E42"/>
  <c r="D42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C12"/>
  <c r="E12" s="1"/>
  <c r="C11"/>
  <c r="E11" s="1"/>
  <c r="C10"/>
  <c r="E10" s="1"/>
  <c r="C13"/>
  <c r="E13" s="1"/>
  <c r="C14"/>
  <c r="E14" s="1"/>
  <c r="C15"/>
  <c r="D15"/>
  <c r="B16"/>
  <c r="D16" s="1"/>
  <c r="E16" s="1"/>
  <c r="B17" l="1"/>
  <c r="B18" s="1"/>
  <c r="B19" s="1"/>
  <c r="E15"/>
  <c r="D18"/>
  <c r="E18" s="1"/>
  <c r="D17"/>
  <c r="E17" s="1"/>
  <c r="B20" l="1"/>
  <c r="D19"/>
  <c r="E19" s="1"/>
  <c r="B21" l="1"/>
  <c r="D20"/>
  <c r="E20" s="1"/>
  <c r="B22" l="1"/>
  <c r="D21"/>
  <c r="E21" s="1"/>
  <c r="D22" l="1"/>
  <c r="E22" s="1"/>
  <c r="B23"/>
  <c r="B24" l="1"/>
  <c r="D23"/>
  <c r="E23" s="1"/>
  <c r="B25" l="1"/>
  <c r="D24"/>
  <c r="E24" s="1"/>
  <c r="D25" l="1"/>
  <c r="E25" s="1"/>
  <c r="B26"/>
  <c r="B27" l="1"/>
  <c r="D26"/>
  <c r="E26" s="1"/>
  <c r="B28" l="1"/>
  <c r="D27"/>
  <c r="E27" s="1"/>
  <c r="B29" l="1"/>
  <c r="D28"/>
  <c r="E28" s="1"/>
  <c r="D29" l="1"/>
  <c r="E29" s="1"/>
  <c r="B30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</calcChain>
</file>

<file path=xl/sharedStrings.xml><?xml version="1.0" encoding="utf-8"?>
<sst xmlns="http://schemas.openxmlformats.org/spreadsheetml/2006/main" count="9" uniqueCount="9">
  <si>
    <t>금액</t>
    <phoneticPr fontId="2" type="noConversion"/>
  </si>
  <si>
    <t>이자 1</t>
    <phoneticPr fontId="2" type="noConversion"/>
  </si>
  <si>
    <t>이자 2</t>
    <phoneticPr fontId="2" type="noConversion"/>
  </si>
  <si>
    <t>세금</t>
    <phoneticPr fontId="2" type="noConversion"/>
  </si>
  <si>
    <t>1년</t>
    <phoneticPr fontId="2" type="noConversion"/>
  </si>
  <si>
    <t>금액(만원)</t>
    <phoneticPr fontId="2" type="noConversion"/>
  </si>
  <si>
    <t>2%이자(원)</t>
    <phoneticPr fontId="2" type="noConversion"/>
  </si>
  <si>
    <t>4%이자(원)</t>
    <phoneticPr fontId="2" type="noConversion"/>
  </si>
  <si>
    <t>총 이자(원)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</si>
</sst>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3">
    <font>
      <sz val="11"/>
      <color theme="1"/>
      <name val="나눔고딕"/>
      <family val="2"/>
      <charset val="129"/>
    </font>
    <font>
      <sz val="11"/>
      <color theme="1"/>
      <name val="나눔고딕"/>
      <family val="2"/>
      <charset val="129"/>
    </font>
    <font>
      <sz val="8"/>
      <name val="나눔고딕"/>
      <family val="2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1" fontId="0" fillId="0" borderId="0" xfId="1" applyFont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54"/>
  <sheetViews>
    <sheetView showGridLines="0" tabSelected="1" topLeftCell="B33" zoomScale="145" zoomScaleNormal="145" workbookViewId="0">
      <selection activeCell="H25" sqref="H25"/>
    </sheetView>
  </sheetViews>
  <sheetFormatPr defaultRowHeight="14.25"/>
  <cols>
    <col min="1" max="1" width="0" hidden="1" customWidth="1"/>
    <col min="2" max="2" width="13.109375" customWidth="1"/>
    <col min="3" max="5" width="10.6640625" customWidth="1"/>
  </cols>
  <sheetData>
    <row r="1" spans="2:5" hidden="1">
      <c r="B1" t="s">
        <v>0</v>
      </c>
      <c r="C1" s="1">
        <v>60000000</v>
      </c>
    </row>
    <row r="2" spans="2:5" hidden="1">
      <c r="B2" t="s">
        <v>1</v>
      </c>
      <c r="C2" s="2">
        <v>0.02</v>
      </c>
    </row>
    <row r="3" spans="2:5" hidden="1">
      <c r="B3" t="s">
        <v>2</v>
      </c>
      <c r="C3" s="2">
        <v>0.04</v>
      </c>
    </row>
    <row r="4" spans="2:5" hidden="1">
      <c r="B4" t="s">
        <v>3</v>
      </c>
      <c r="C4" s="3">
        <v>0.154</v>
      </c>
    </row>
    <row r="5" spans="2:5" hidden="1">
      <c r="B5" t="s">
        <v>4</v>
      </c>
      <c r="C5">
        <v>365</v>
      </c>
    </row>
    <row r="6" spans="2:5" hidden="1"/>
    <row r="7" spans="2:5" hidden="1"/>
    <row r="8" spans="2:5" hidden="1"/>
    <row r="9" spans="2:5">
      <c r="B9" s="4" t="s">
        <v>5</v>
      </c>
      <c r="C9" s="4" t="s">
        <v>6</v>
      </c>
      <c r="D9" s="4" t="s">
        <v>7</v>
      </c>
      <c r="E9" s="4" t="s">
        <v>8</v>
      </c>
    </row>
    <row r="10" spans="2:5">
      <c r="B10" s="5">
        <v>1000</v>
      </c>
      <c r="C10" s="5">
        <f>(10000000*$C$2/$C$5)*(1-$C$4)</f>
        <v>463.56164383561645</v>
      </c>
      <c r="D10" s="4"/>
      <c r="E10" s="6">
        <f t="shared" ref="E10:E14" si="0">C10+D10</f>
        <v>463.56164383561645</v>
      </c>
    </row>
    <row r="11" spans="2:5">
      <c r="B11" s="5">
        <v>2000</v>
      </c>
      <c r="C11" s="5">
        <f>(20000000*$C$2/$C$5)*(1-$C$4)</f>
        <v>927.1232876712329</v>
      </c>
      <c r="D11" s="4"/>
      <c r="E11" s="6">
        <f t="shared" si="0"/>
        <v>927.1232876712329</v>
      </c>
    </row>
    <row r="12" spans="2:5">
      <c r="B12" s="5">
        <v>3000</v>
      </c>
      <c r="C12" s="5">
        <f>(30000000*$C$2/$C$5)*(1-$C$4)</f>
        <v>1390.6849315068491</v>
      </c>
      <c r="D12" s="4"/>
      <c r="E12" s="6">
        <f t="shared" si="0"/>
        <v>1390.6849315068491</v>
      </c>
    </row>
    <row r="13" spans="2:5">
      <c r="B13" s="5">
        <v>4000</v>
      </c>
      <c r="C13" s="5">
        <f>(40000000*$C$2/$C$5)*(1-$C$4)</f>
        <v>1854.2465753424658</v>
      </c>
      <c r="D13" s="4"/>
      <c r="E13" s="6">
        <f t="shared" si="0"/>
        <v>1854.2465753424658</v>
      </c>
    </row>
    <row r="14" spans="2:5">
      <c r="B14" s="5">
        <v>5000</v>
      </c>
      <c r="C14" s="5">
        <f>(50000000*$C$2/$C$5)*(1-$C$4)</f>
        <v>2317.8082191780823</v>
      </c>
      <c r="D14" s="4"/>
      <c r="E14" s="6">
        <f t="shared" si="0"/>
        <v>2317.8082191780823</v>
      </c>
    </row>
    <row r="15" spans="2:5">
      <c r="B15" s="5">
        <v>6000</v>
      </c>
      <c r="C15" s="5">
        <f>(50000000*$C$2/$C$5)*(1-$C$4)</f>
        <v>2317.8082191780823</v>
      </c>
      <c r="D15" s="5">
        <f>(((B15*10000-50000000)*$C$3/$C$5)*(1-$C$4))</f>
        <v>927.1232876712329</v>
      </c>
      <c r="E15" s="6">
        <f>C15+D15</f>
        <v>3244.9315068493152</v>
      </c>
    </row>
    <row r="16" spans="2:5">
      <c r="B16" s="5">
        <f>B15+1000</f>
        <v>7000</v>
      </c>
      <c r="C16" s="5">
        <v>2317.8082191780823</v>
      </c>
      <c r="D16" s="5">
        <f t="shared" ref="D16:D29" si="1">(((B16*10000-50000000)*$C$3/$C$5)*(1-$C$4))</f>
        <v>1854.2465753424658</v>
      </c>
      <c r="E16" s="6">
        <f t="shared" ref="E16:E29" si="2">C16+D16</f>
        <v>4172.0547945205481</v>
      </c>
    </row>
    <row r="17" spans="2:5">
      <c r="B17" s="5">
        <f t="shared" ref="B17:B54" si="3">B16+1000</f>
        <v>8000</v>
      </c>
      <c r="C17" s="5">
        <v>2317.8082191780823</v>
      </c>
      <c r="D17" s="5">
        <f t="shared" si="1"/>
        <v>2781.3698630136983</v>
      </c>
      <c r="E17" s="6">
        <f t="shared" si="2"/>
        <v>5099.17808219178</v>
      </c>
    </row>
    <row r="18" spans="2:5">
      <c r="B18" s="5">
        <f t="shared" si="3"/>
        <v>9000</v>
      </c>
      <c r="C18" s="5">
        <v>2317.8082191780823</v>
      </c>
      <c r="D18" s="5">
        <f t="shared" si="1"/>
        <v>3708.4931506849316</v>
      </c>
      <c r="E18" s="6">
        <f t="shared" si="2"/>
        <v>6026.3013698630139</v>
      </c>
    </row>
    <row r="19" spans="2:5">
      <c r="B19" s="5">
        <f t="shared" si="3"/>
        <v>10000</v>
      </c>
      <c r="C19" s="5">
        <v>2317.8082191780823</v>
      </c>
      <c r="D19" s="5">
        <f t="shared" si="1"/>
        <v>4635.6164383561645</v>
      </c>
      <c r="E19" s="6">
        <f t="shared" si="2"/>
        <v>6953.4246575342468</v>
      </c>
    </row>
    <row r="20" spans="2:5">
      <c r="B20" s="5">
        <f t="shared" si="3"/>
        <v>11000</v>
      </c>
      <c r="C20" s="5">
        <v>2317.8082191780823</v>
      </c>
      <c r="D20" s="5">
        <f t="shared" si="1"/>
        <v>5562.7397260273965</v>
      </c>
      <c r="E20" s="6">
        <f t="shared" si="2"/>
        <v>7880.5479452054788</v>
      </c>
    </row>
    <row r="21" spans="2:5">
      <c r="B21" s="5">
        <f t="shared" si="3"/>
        <v>12000</v>
      </c>
      <c r="C21" s="5">
        <v>2317.8082191780823</v>
      </c>
      <c r="D21" s="5">
        <f t="shared" si="1"/>
        <v>6489.8630136986303</v>
      </c>
      <c r="E21" s="6">
        <f t="shared" si="2"/>
        <v>8807.6712328767135</v>
      </c>
    </row>
    <row r="22" spans="2:5">
      <c r="B22" s="5">
        <f t="shared" si="3"/>
        <v>13000</v>
      </c>
      <c r="C22" s="5">
        <v>2317.8082191780823</v>
      </c>
      <c r="D22" s="5">
        <f t="shared" si="1"/>
        <v>7416.9863013698632</v>
      </c>
      <c r="E22" s="6">
        <f t="shared" si="2"/>
        <v>9734.7945205479446</v>
      </c>
    </row>
    <row r="23" spans="2:5">
      <c r="B23" s="5">
        <f t="shared" si="3"/>
        <v>14000</v>
      </c>
      <c r="C23" s="5">
        <v>2317.8082191780823</v>
      </c>
      <c r="D23" s="5">
        <f t="shared" si="1"/>
        <v>8344.1095890410961</v>
      </c>
      <c r="E23" s="6">
        <f t="shared" si="2"/>
        <v>10661.917808219179</v>
      </c>
    </row>
    <row r="24" spans="2:5">
      <c r="B24" s="5">
        <f t="shared" si="3"/>
        <v>15000</v>
      </c>
      <c r="C24" s="5">
        <v>2317.8082191780823</v>
      </c>
      <c r="D24" s="5">
        <f t="shared" si="1"/>
        <v>9271.232876712329</v>
      </c>
      <c r="E24" s="6">
        <f t="shared" si="2"/>
        <v>11589.04109589041</v>
      </c>
    </row>
    <row r="25" spans="2:5">
      <c r="B25" s="5">
        <f t="shared" si="3"/>
        <v>16000</v>
      </c>
      <c r="C25" s="5">
        <v>2317.8082191780823</v>
      </c>
      <c r="D25" s="5">
        <f t="shared" si="1"/>
        <v>10198.35616438356</v>
      </c>
      <c r="E25" s="6">
        <f t="shared" si="2"/>
        <v>12516.164383561641</v>
      </c>
    </row>
    <row r="26" spans="2:5">
      <c r="B26" s="5">
        <f t="shared" si="3"/>
        <v>17000</v>
      </c>
      <c r="C26" s="5">
        <v>2317.8082191780823</v>
      </c>
      <c r="D26" s="5">
        <f t="shared" si="1"/>
        <v>11125.479452054793</v>
      </c>
      <c r="E26" s="6">
        <f t="shared" si="2"/>
        <v>13443.287671232876</v>
      </c>
    </row>
    <row r="27" spans="2:5">
      <c r="B27" s="5">
        <f t="shared" si="3"/>
        <v>18000</v>
      </c>
      <c r="C27" s="5">
        <v>2317.8082191780823</v>
      </c>
      <c r="D27" s="5">
        <f t="shared" si="1"/>
        <v>12052.602739726028</v>
      </c>
      <c r="E27" s="6">
        <f t="shared" si="2"/>
        <v>14370.410958904111</v>
      </c>
    </row>
    <row r="28" spans="2:5">
      <c r="B28" s="5">
        <f t="shared" si="3"/>
        <v>19000</v>
      </c>
      <c r="C28" s="5">
        <v>2317.8082191780823</v>
      </c>
      <c r="D28" s="5">
        <f t="shared" si="1"/>
        <v>12979.726027397261</v>
      </c>
      <c r="E28" s="6">
        <f t="shared" si="2"/>
        <v>15297.534246575342</v>
      </c>
    </row>
    <row r="29" spans="2:5">
      <c r="B29" s="5">
        <f t="shared" si="3"/>
        <v>20000</v>
      </c>
      <c r="C29" s="5">
        <v>2317.8082191780823</v>
      </c>
      <c r="D29" s="5">
        <f t="shared" si="1"/>
        <v>13906.849315068492</v>
      </c>
      <c r="E29" s="6">
        <f t="shared" si="2"/>
        <v>16224.657534246573</v>
      </c>
    </row>
    <row r="30" spans="2:5">
      <c r="B30" s="5">
        <f t="shared" si="3"/>
        <v>21000</v>
      </c>
      <c r="C30" s="5">
        <v>2317.8082191780823</v>
      </c>
      <c r="D30" s="5">
        <f t="shared" ref="D30:D54" si="4">(((B30*10000-50000000)*$C$3/$C$5)*(1-$C$4))</f>
        <v>14833.972602739726</v>
      </c>
      <c r="E30" s="6">
        <f t="shared" ref="E30:E54" si="5">C30+D30</f>
        <v>17151.780821917808</v>
      </c>
    </row>
    <row r="31" spans="2:5">
      <c r="B31" s="5">
        <f t="shared" si="3"/>
        <v>22000</v>
      </c>
      <c r="C31" s="5">
        <v>2317.8082191780823</v>
      </c>
      <c r="D31" s="5">
        <f t="shared" si="4"/>
        <v>15761.095890410959</v>
      </c>
      <c r="E31" s="6">
        <f t="shared" si="5"/>
        <v>18078.904109589042</v>
      </c>
    </row>
    <row r="32" spans="2:5">
      <c r="B32" s="5">
        <f t="shared" si="3"/>
        <v>23000</v>
      </c>
      <c r="C32" s="5">
        <v>2317.8082191780823</v>
      </c>
      <c r="D32" s="5">
        <f t="shared" si="4"/>
        <v>16688.219178082192</v>
      </c>
      <c r="E32" s="6">
        <f t="shared" si="5"/>
        <v>19006.027397260274</v>
      </c>
    </row>
    <row r="33" spans="2:5">
      <c r="B33" s="5">
        <f t="shared" si="3"/>
        <v>24000</v>
      </c>
      <c r="C33" s="5">
        <v>2317.8082191780823</v>
      </c>
      <c r="D33" s="5">
        <f t="shared" si="4"/>
        <v>17615.342465753427</v>
      </c>
      <c r="E33" s="6">
        <f t="shared" si="5"/>
        <v>19933.150684931508</v>
      </c>
    </row>
    <row r="34" spans="2:5">
      <c r="B34" s="5">
        <f t="shared" si="3"/>
        <v>25000</v>
      </c>
      <c r="C34" s="5">
        <v>2317.8082191780823</v>
      </c>
      <c r="D34" s="5">
        <f t="shared" si="4"/>
        <v>18542.465753424658</v>
      </c>
      <c r="E34" s="6">
        <f t="shared" si="5"/>
        <v>20860.273972602739</v>
      </c>
    </row>
    <row r="35" spans="2:5">
      <c r="B35" s="5">
        <f t="shared" si="3"/>
        <v>26000</v>
      </c>
      <c r="C35" s="5">
        <v>2317.8082191780823</v>
      </c>
      <c r="D35" s="5">
        <f t="shared" si="4"/>
        <v>19469.589041095889</v>
      </c>
      <c r="E35" s="6">
        <f t="shared" si="5"/>
        <v>21787.39726027397</v>
      </c>
    </row>
    <row r="36" spans="2:5">
      <c r="B36" s="5">
        <f t="shared" si="3"/>
        <v>27000</v>
      </c>
      <c r="C36" s="5">
        <v>2317.8082191780823</v>
      </c>
      <c r="D36" s="5">
        <f t="shared" si="4"/>
        <v>20396.71232876712</v>
      </c>
      <c r="E36" s="6">
        <f t="shared" si="5"/>
        <v>22714.520547945202</v>
      </c>
    </row>
    <row r="37" spans="2:5">
      <c r="B37" s="5">
        <f t="shared" si="3"/>
        <v>28000</v>
      </c>
      <c r="C37" s="5">
        <v>2317.8082191780823</v>
      </c>
      <c r="D37" s="5">
        <f t="shared" si="4"/>
        <v>21323.835616438355</v>
      </c>
      <c r="E37" s="6">
        <f t="shared" si="5"/>
        <v>23641.643835616436</v>
      </c>
    </row>
    <row r="38" spans="2:5">
      <c r="B38" s="5">
        <f t="shared" si="3"/>
        <v>29000</v>
      </c>
      <c r="C38" s="5">
        <v>2317.8082191780823</v>
      </c>
      <c r="D38" s="5">
        <f t="shared" si="4"/>
        <v>22250.958904109586</v>
      </c>
      <c r="E38" s="6">
        <f t="shared" si="5"/>
        <v>24568.767123287667</v>
      </c>
    </row>
    <row r="39" spans="2:5">
      <c r="B39" s="5">
        <f t="shared" si="3"/>
        <v>30000</v>
      </c>
      <c r="C39" s="5">
        <v>2317.8082191780823</v>
      </c>
      <c r="D39" s="5">
        <f t="shared" si="4"/>
        <v>23178.082191780821</v>
      </c>
      <c r="E39" s="6">
        <f t="shared" si="5"/>
        <v>25495.890410958902</v>
      </c>
    </row>
    <row r="40" spans="2:5">
      <c r="B40" s="5">
        <f t="shared" si="3"/>
        <v>31000</v>
      </c>
      <c r="C40" s="5">
        <v>2317.8082191780823</v>
      </c>
      <c r="D40" s="5">
        <f t="shared" si="4"/>
        <v>24105.205479452055</v>
      </c>
      <c r="E40" s="6">
        <f t="shared" si="5"/>
        <v>26423.013698630137</v>
      </c>
    </row>
    <row r="41" spans="2:5">
      <c r="B41" s="5">
        <f t="shared" si="3"/>
        <v>32000</v>
      </c>
      <c r="C41" s="5">
        <v>2317.8082191780823</v>
      </c>
      <c r="D41" s="5">
        <f t="shared" si="4"/>
        <v>25032.328767123287</v>
      </c>
      <c r="E41" s="6">
        <f t="shared" si="5"/>
        <v>27350.136986301368</v>
      </c>
    </row>
    <row r="42" spans="2:5">
      <c r="B42" s="5">
        <f t="shared" si="3"/>
        <v>33000</v>
      </c>
      <c r="C42" s="5">
        <v>2317.8082191780823</v>
      </c>
      <c r="D42" s="5">
        <f t="shared" si="4"/>
        <v>25959.452054794521</v>
      </c>
      <c r="E42" s="6">
        <f t="shared" si="5"/>
        <v>28277.260273972603</v>
      </c>
    </row>
    <row r="43" spans="2:5">
      <c r="B43" s="5">
        <f t="shared" si="3"/>
        <v>34000</v>
      </c>
      <c r="C43" s="5">
        <v>2317.8082191780823</v>
      </c>
      <c r="D43" s="5">
        <f t="shared" si="4"/>
        <v>26886.575342465752</v>
      </c>
      <c r="E43" s="6">
        <f t="shared" si="5"/>
        <v>29204.383561643834</v>
      </c>
    </row>
    <row r="44" spans="2:5">
      <c r="B44" s="5">
        <f t="shared" si="3"/>
        <v>35000</v>
      </c>
      <c r="C44" s="5">
        <v>2317.8082191780823</v>
      </c>
      <c r="D44" s="5">
        <f t="shared" si="4"/>
        <v>27813.698630136983</v>
      </c>
      <c r="E44" s="6">
        <f t="shared" si="5"/>
        <v>30131.506849315065</v>
      </c>
    </row>
    <row r="45" spans="2:5">
      <c r="B45" s="5">
        <f t="shared" si="3"/>
        <v>36000</v>
      </c>
      <c r="C45" s="5">
        <v>2317.8082191780823</v>
      </c>
      <c r="D45" s="5">
        <f t="shared" si="4"/>
        <v>28740.821917808218</v>
      </c>
      <c r="E45" s="6">
        <f t="shared" si="5"/>
        <v>31058.630136986299</v>
      </c>
    </row>
    <row r="46" spans="2:5">
      <c r="B46" s="5">
        <f t="shared" si="3"/>
        <v>37000</v>
      </c>
      <c r="C46" s="5">
        <v>2317.8082191780823</v>
      </c>
      <c r="D46" s="5">
        <f t="shared" si="4"/>
        <v>29667.945205479453</v>
      </c>
      <c r="E46" s="6">
        <f t="shared" si="5"/>
        <v>31985.753424657534</v>
      </c>
    </row>
    <row r="47" spans="2:5">
      <c r="B47" s="5">
        <f t="shared" si="3"/>
        <v>38000</v>
      </c>
      <c r="C47" s="5">
        <v>2317.8082191780823</v>
      </c>
      <c r="D47" s="5">
        <f t="shared" si="4"/>
        <v>30595.068493150684</v>
      </c>
      <c r="E47" s="6">
        <f t="shared" si="5"/>
        <v>32912.876712328769</v>
      </c>
    </row>
    <row r="48" spans="2:5">
      <c r="B48" s="5">
        <f t="shared" si="3"/>
        <v>39000</v>
      </c>
      <c r="C48" s="5">
        <v>2317.8082191780823</v>
      </c>
      <c r="D48" s="5">
        <f t="shared" si="4"/>
        <v>31522.191780821919</v>
      </c>
      <c r="E48" s="6">
        <f t="shared" si="5"/>
        <v>33840</v>
      </c>
    </row>
    <row r="49" spans="2:5">
      <c r="B49" s="5">
        <f t="shared" si="3"/>
        <v>40000</v>
      </c>
      <c r="C49" s="5">
        <v>2317.8082191780823</v>
      </c>
      <c r="D49" s="5">
        <f t="shared" si="4"/>
        <v>32449.315068493146</v>
      </c>
      <c r="E49" s="6">
        <f t="shared" si="5"/>
        <v>34767.123287671231</v>
      </c>
    </row>
    <row r="50" spans="2:5">
      <c r="B50" s="5">
        <f t="shared" si="3"/>
        <v>41000</v>
      </c>
      <c r="C50" s="5">
        <v>2317.8082191780823</v>
      </c>
      <c r="D50" s="5">
        <f t="shared" si="4"/>
        <v>33376.438356164384</v>
      </c>
      <c r="E50" s="6">
        <f t="shared" si="5"/>
        <v>35694.246575342469</v>
      </c>
    </row>
    <row r="51" spans="2:5">
      <c r="B51" s="5">
        <f t="shared" si="3"/>
        <v>42000</v>
      </c>
      <c r="C51" s="5">
        <v>2317.8082191780823</v>
      </c>
      <c r="D51" s="5">
        <f t="shared" si="4"/>
        <v>34303.561643835616</v>
      </c>
      <c r="E51" s="6">
        <f t="shared" si="5"/>
        <v>36621.369863013701</v>
      </c>
    </row>
    <row r="52" spans="2:5">
      <c r="B52" s="5">
        <f t="shared" si="3"/>
        <v>43000</v>
      </c>
      <c r="C52" s="5">
        <v>2317.8082191780823</v>
      </c>
      <c r="D52" s="5">
        <f t="shared" si="4"/>
        <v>35230.684931506854</v>
      </c>
      <c r="E52" s="6">
        <f t="shared" si="5"/>
        <v>37548.493150684939</v>
      </c>
    </row>
    <row r="53" spans="2:5">
      <c r="B53" s="5">
        <f t="shared" si="3"/>
        <v>44000</v>
      </c>
      <c r="C53" s="5">
        <v>2317.8082191780823</v>
      </c>
      <c r="D53" s="5">
        <f t="shared" si="4"/>
        <v>36157.808219178078</v>
      </c>
      <c r="E53" s="6">
        <f t="shared" si="5"/>
        <v>38475.616438356163</v>
      </c>
    </row>
    <row r="54" spans="2:5">
      <c r="B54" s="5">
        <f t="shared" si="3"/>
        <v>45000</v>
      </c>
      <c r="C54" s="5">
        <v>2317.8082191780823</v>
      </c>
      <c r="D54" s="5">
        <f t="shared" si="4"/>
        <v>37084.931506849316</v>
      </c>
      <c r="E54" s="6">
        <f t="shared" si="5"/>
        <v>39402.739726027401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kdh</dc:creator>
  <cp:lastModifiedBy>kdh</cp:lastModifiedBy>
  <dcterms:created xsi:type="dcterms:W3CDTF">2023-11-29T02:33:49Z</dcterms:created>
  <dcterms:modified xsi:type="dcterms:W3CDTF">2023-11-29T03:59:55Z</dcterms:modified>
</cp:coreProperties>
</file>